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https://ridoe-my.sharepoint.com/personal/maureen_major_ride_ri_gov/Documents/Desktop/"/>
    </mc:Choice>
  </mc:AlternateContent>
  <xr:revisionPtr revIDLastSave="0" documentId="14_{500B2262-4AEB-40A0-A0BC-E72C985B5D10}" xr6:coauthVersionLast="47" xr6:coauthVersionMax="47" xr10:uidLastSave="{00000000-0000-0000-0000-000000000000}"/>
  <workbookProtection workbookPassword="83EF" lockStructure="1"/>
  <bookViews>
    <workbookView xWindow="-108" yWindow="-108" windowWidth="23256" windowHeight="12576" tabRatio="599" xr2:uid="{00000000-000D-0000-FFFF-FFFF00000000}"/>
  </bookViews>
  <sheets>
    <sheet name="FSR-CRF" sheetId="1" r:id="rId1"/>
  </sheets>
  <definedNames>
    <definedName name="_xlnm.Print_Area" localSheetId="0">'FSR-CRF'!$A$1:$H$97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7" i="1" l="1"/>
  <c r="G27" i="1" s="1"/>
  <c r="F29" i="1"/>
  <c r="G29" i="1" s="1"/>
  <c r="F31" i="1"/>
  <c r="G31" i="1" s="1"/>
  <c r="F33" i="1"/>
  <c r="G33" i="1" s="1"/>
  <c r="F35" i="1"/>
  <c r="G35" i="1" s="1"/>
  <c r="F37" i="1"/>
  <c r="G37" i="1" s="1"/>
  <c r="F39" i="1"/>
  <c r="G39" i="1" s="1"/>
  <c r="C41" i="1"/>
  <c r="C43" i="1" s="1"/>
  <c r="F43" i="1"/>
  <c r="F46" i="1"/>
  <c r="G46" i="1" s="1"/>
  <c r="E41" i="1"/>
  <c r="E48" i="1"/>
  <c r="D41" i="1"/>
  <c r="D48" i="1" s="1"/>
  <c r="D52" i="1"/>
  <c r="B52" i="1"/>
  <c r="C93" i="1"/>
  <c r="G43" i="1" l="1"/>
  <c r="F41" i="1"/>
  <c r="F48" i="1" s="1"/>
  <c r="G62" i="1" s="1"/>
  <c r="G64" i="1" s="1"/>
  <c r="G66" i="1" s="1"/>
  <c r="G41" i="1"/>
  <c r="G48" i="1" s="1"/>
  <c r="C48" i="1"/>
  <c r="G92" i="1" l="1"/>
</calcChain>
</file>

<file path=xl/sharedStrings.xml><?xml version="1.0" encoding="utf-8"?>
<sst xmlns="http://schemas.openxmlformats.org/spreadsheetml/2006/main" count="82" uniqueCount="76">
  <si>
    <t>Page 1 of 2</t>
  </si>
  <si>
    <t>RHODE ISLAND DEPARTMENT OF ELEMENTARY AND SECONDARY EDUCATION</t>
  </si>
  <si>
    <t>PRELIMINARY JUNE 30TH FINANCIAL STATUS REPORT AND</t>
  </si>
  <si>
    <t>CASH REIMBURSEMENT FORM</t>
  </si>
  <si>
    <t>CASH REIMBURSEMENT FOR THE PERIOD ENDING: ==&gt;</t>
  </si>
  <si>
    <t>Applicant Agency:</t>
  </si>
  <si>
    <t xml:space="preserve">Grant Project Number: </t>
  </si>
  <si>
    <t>Grant Project Title:</t>
  </si>
  <si>
    <t xml:space="preserve">Federal, State, or Combined: </t>
  </si>
  <si>
    <t>Project Ending Date:</t>
  </si>
  <si>
    <t xml:space="preserve">Contact Telephone Number: </t>
  </si>
  <si>
    <t>Report Completed By:</t>
  </si>
  <si>
    <t xml:space="preserve">                                      Email Address: </t>
  </si>
  <si>
    <t>FINANCIAL STATUS REPORT FOR THE PERIOD ENDING (PLEASE NOTE ONE BOX MUST BE MARKED BELOW):</t>
  </si>
  <si>
    <t>Required Report For:</t>
  </si>
  <si>
    <t xml:space="preserve">  1st period             2nd  period              3rd period               4th period         Final        Other</t>
  </si>
  <si>
    <t xml:space="preserve">Federal:        </t>
  </si>
  <si>
    <r>
      <t xml:space="preserve">                                                                                                June 30 (</t>
    </r>
    <r>
      <rPr>
        <b/>
        <sz val="12"/>
        <rFont val="Times New Roman"/>
        <family val="1"/>
      </rPr>
      <t>X</t>
    </r>
    <r>
      <rPr>
        <sz val="12"/>
        <rFont val="Times New Roman"/>
        <family val="1"/>
      </rPr>
      <t>)</t>
    </r>
  </si>
  <si>
    <t>PART I - EXPENDITURES AND OBLIGATIONS:</t>
  </si>
  <si>
    <t>Note:</t>
  </si>
  <si>
    <r>
      <t xml:space="preserve">Part I of the report requires that expenditures and unliquidated obligations be reported by series total.  </t>
    </r>
    <r>
      <rPr>
        <b/>
        <i/>
        <sz val="12"/>
        <color indexed="21"/>
        <rFont val="Times New Roman"/>
        <family val="1"/>
      </rPr>
      <t xml:space="preserve">The applicant agency is responsible for maintaining records by line-item categories of expenditure, public and private, and for adhering to the specific line-item deviations allowable under certain state and/or federally funded programs.  </t>
    </r>
  </si>
  <si>
    <t>DEVIATIONS ON OBJECT TOTALS (51000, 52000, 53000, etc.) MUST BE WITHIN ALLOWABLE STANDARDS</t>
  </si>
  <si>
    <t>(1)</t>
  </si>
  <si>
    <t>(2)</t>
  </si>
  <si>
    <t>(3)</t>
  </si>
  <si>
    <t>(4)</t>
  </si>
  <si>
    <t>(5)</t>
  </si>
  <si>
    <t>Approved Budget</t>
  </si>
  <si>
    <t>Expenditures           thru                  Reporting Date</t>
  </si>
  <si>
    <t>Accruals And/Or Encumbrances</t>
  </si>
  <si>
    <t>Total                                  (2+3)</t>
  </si>
  <si>
    <t>Balance                 (1-4)</t>
  </si>
  <si>
    <t>51000 Employee Compensation</t>
  </si>
  <si>
    <t>52000 Employee Benefits</t>
  </si>
  <si>
    <t>53000 Prof. &amp; Tech. Services</t>
  </si>
  <si>
    <t>54000 Property Services</t>
  </si>
  <si>
    <t>55000 Other Purchased Serv.</t>
  </si>
  <si>
    <t>56000 Supplies &amp; Materials</t>
  </si>
  <si>
    <t>58000 Miscellaneous</t>
  </si>
  <si>
    <t xml:space="preserve">         SUBTOTAL</t>
  </si>
  <si>
    <t>60000 Indirect Costs                   (insert rate in box below)</t>
  </si>
  <si>
    <t>57000  Property &amp; Equipment</t>
  </si>
  <si>
    <t xml:space="preserve">         TOTAL</t>
  </si>
  <si>
    <t>Page 2 of 2</t>
  </si>
  <si>
    <t>ALL PROGRAMS</t>
  </si>
  <si>
    <t>…………………………………………………………………………………………………………………………………………………………..</t>
  </si>
  <si>
    <t>PART II - FUNDING STATUS</t>
  </si>
  <si>
    <t>1.     Total Cash Requested Prior to This Request:</t>
  </si>
  <si>
    <t>2.     Less:  Total Expenditures to Date (Part I, Column 2):</t>
  </si>
  <si>
    <t xml:space="preserve">3.     Reimbursement Request (Prior Requests less Expenditures on Page 1):                                                                                                          </t>
  </si>
  <si>
    <r>
      <t xml:space="preserve">CERTIFICATION OF APPLICATION AGENCY:  </t>
    </r>
    <r>
      <rPr>
        <b/>
        <sz val="12"/>
        <rFont val="Times New Roman"/>
        <family val="1"/>
      </rPr>
      <t>(To be completed for all projects)</t>
    </r>
  </si>
  <si>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  Additionally, all supporting documentation related to this report will be made available for audit and/or fiscal monitoring purposes.</t>
  </si>
  <si>
    <t>Authorized Agent's Name   (Please Print or Type)</t>
  </si>
  <si>
    <t>Signature of Authorized Agent        (Official Authorized to Legally Bind Applicant Agency)</t>
  </si>
  <si>
    <t>Date</t>
  </si>
  <si>
    <t>FLEXIBILITY CERTIFICATION OF APPLICANT AGENCY:</t>
  </si>
  <si>
    <t xml:space="preserve"> </t>
  </si>
  <si>
    <t>Signature of Authorized Agent</t>
  </si>
  <si>
    <t>MAILING ADDRESS:</t>
  </si>
  <si>
    <t>Department of Elementary &amp; Secondary Education</t>
  </si>
  <si>
    <t>Division of Finance - Grant Accounting</t>
  </si>
  <si>
    <t>The Shepard Building, 6th Floor</t>
  </si>
  <si>
    <t>255 Westminster Street</t>
  </si>
  <si>
    <t>Providence, Rhode Island 02903-3400</t>
  </si>
  <si>
    <t>FOR ASSISTANCE:</t>
  </si>
  <si>
    <t>Telephone No.: 222-4600</t>
  </si>
  <si>
    <t>Fax No.: 222-2823</t>
  </si>
  <si>
    <t>FOR USE BY GRANT ACCOUNTING OFFICE</t>
  </si>
  <si>
    <t>Report Reviewed By:</t>
  </si>
  <si>
    <t>Amount Approved:</t>
  </si>
  <si>
    <t>Project Number:</t>
  </si>
  <si>
    <t>Account Number:</t>
  </si>
  <si>
    <t>Reimbursement Period:</t>
  </si>
  <si>
    <t>Cost Center:</t>
  </si>
  <si>
    <r>
      <t xml:space="preserve">Refer to Section I of RIDE's "Managing Your Grants" for instructions relating to final reports.  No further reimbursements for federal funds will be made after the </t>
    </r>
    <r>
      <rPr>
        <b/>
        <sz val="12"/>
        <rFont val="Times New Roman"/>
        <family val="1"/>
      </rPr>
      <t>30-day period</t>
    </r>
    <r>
      <rPr>
        <sz val="12"/>
        <rFont val="Times New Roman"/>
        <family val="1"/>
      </rPr>
      <t xml:space="preserve"> has elapsed.  </t>
    </r>
    <r>
      <rPr>
        <u/>
        <sz val="12"/>
        <rFont val="Times New Roman"/>
        <family val="1"/>
      </rPr>
      <t>State</t>
    </r>
    <r>
      <rPr>
        <sz val="12"/>
        <rFont val="Times New Roman"/>
        <family val="1"/>
      </rPr>
      <t xml:space="preserve"> funded payment requests on FY 2023 grants must be received by </t>
    </r>
    <r>
      <rPr>
        <b/>
        <sz val="12"/>
        <rFont val="Times New Roman"/>
        <family val="1"/>
      </rPr>
      <t>July 7, 2023.</t>
    </r>
    <r>
      <rPr>
        <sz val="12"/>
        <rFont val="Times New Roman"/>
        <family val="1"/>
      </rPr>
      <t xml:space="preserve">  Any unpaid commitments will become the financial responsibility of the applicant agency.</t>
    </r>
  </si>
  <si>
    <t xml:space="preserve"> I hereby certify that we are applying the flexibility rule; that the total changes do not exceed the total approved budget; that the cumulative changes within or among budget series is less than $100,000 and does not exceed 10% of our total approved budget; equipment purchases were not increased by more than $5,000 over our currently approved equipment series budget; that there are no supplanting issues as a result of these changes; all changes are allowable and in compliance with EDGAR, ESSA, and IDEA as they apply to this federal program; and the changes do not materially change the scope of work approved by RIDE.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</si>
</sst>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mmmm\ d\,\ yyyy"/>
    <numFmt numFmtId="165" formatCode="&quot;$&quot;#,##0.00"/>
    <numFmt numFmtId="166" formatCode="[$-409]mmmm\ d\,\ yyyy;@"/>
  </numFmts>
  <fonts count="14" x14ac:knownFonts="1">
    <font>
      <sz val="10"/>
      <name val="Arial"/>
    </font>
    <font>
      <sz val="10"/>
      <name val="Arial"/>
      <family val="2"/>
    </font>
    <font>
      <b/>
      <i/>
      <sz val="12"/>
      <name val="Times New Roman"/>
      <family val="1"/>
    </font>
    <font>
      <b/>
      <sz val="12"/>
      <name val="Times New Roman"/>
      <family val="1"/>
    </font>
    <font>
      <sz val="12"/>
      <name val="Times New Roman"/>
      <family val="1"/>
    </font>
    <font>
      <sz val="12"/>
      <name val="Arial"/>
      <family val="2"/>
    </font>
    <font>
      <u/>
      <sz val="12"/>
      <name val="Arial"/>
      <family val="2"/>
    </font>
    <font>
      <b/>
      <u/>
      <sz val="12"/>
      <name val="Times New Roman"/>
      <family val="1"/>
    </font>
    <font>
      <b/>
      <i/>
      <sz val="12"/>
      <color indexed="21"/>
      <name val="Times New Roman"/>
      <family val="1"/>
    </font>
    <font>
      <u/>
      <sz val="12"/>
      <name val="Times New Roman"/>
      <family val="1"/>
    </font>
    <font>
      <i/>
      <sz val="12"/>
      <name val="Times New Roman"/>
      <family val="1"/>
    </font>
    <font>
      <b/>
      <sz val="12"/>
      <color indexed="10"/>
      <name val="Times New Roman"/>
      <family val="1"/>
    </font>
    <font>
      <b/>
      <sz val="14"/>
      <name val="Times New Roman"/>
      <family val="1"/>
    </font>
    <font>
      <sz val="14"/>
      <name val="Times New Roman"/>
      <family val="1"/>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23">
    <border>
      <left/>
      <right/>
      <top/>
      <bottom/>
      <diagonal/>
    </border>
    <border>
      <left style="thin">
        <color indexed="64"/>
      </left>
      <right/>
      <top style="thin">
        <color indexed="64"/>
      </top>
      <bottom/>
      <diagonal/>
    </border>
    <border>
      <left/>
      <right/>
      <top/>
      <bottom style="double">
        <color indexed="64"/>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top style="thin">
        <color indexed="64"/>
      </top>
      <bottom style="thin">
        <color indexed="64"/>
      </bottom>
      <diagonal/>
    </border>
    <border>
      <left/>
      <right/>
      <top style="double">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double">
        <color indexed="64"/>
      </top>
      <bottom style="thin">
        <color indexed="64"/>
      </bottom>
      <diagonal/>
    </border>
    <border>
      <left style="medium">
        <color indexed="64"/>
      </left>
      <right/>
      <top style="medium">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00">
    <xf numFmtId="0" fontId="0" fillId="0" borderId="0" xfId="0"/>
    <xf numFmtId="0" fontId="2" fillId="2" borderId="0" xfId="0" applyFont="1" applyFill="1" applyAlignment="1">
      <alignment horizontal="left"/>
    </xf>
    <xf numFmtId="0" fontId="3" fillId="0" borderId="0" xfId="0" applyFont="1" applyAlignment="1">
      <alignment horizontal="center" vertical="top" wrapText="1"/>
    </xf>
    <xf numFmtId="0" fontId="5" fillId="0" borderId="0" xfId="0" applyFont="1"/>
    <xf numFmtId="0" fontId="4" fillId="0" borderId="0" xfId="0" applyFont="1"/>
    <xf numFmtId="0" fontId="3" fillId="0" borderId="0" xfId="0" applyFont="1"/>
    <xf numFmtId="0" fontId="7" fillId="0" borderId="1" xfId="0" applyFont="1" applyBorder="1"/>
    <xf numFmtId="0" fontId="3" fillId="0" borderId="0" xfId="0" quotePrefix="1" applyFont="1" applyAlignment="1">
      <alignment horizontal="center" vertical="top" wrapText="1"/>
    </xf>
    <xf numFmtId="0" fontId="4" fillId="0" borderId="0" xfId="0" applyFont="1" applyAlignment="1">
      <alignment vertical="top" wrapText="1"/>
    </xf>
    <xf numFmtId="39" fontId="9" fillId="0" borderId="0" xfId="1" applyNumberFormat="1" applyFont="1" applyBorder="1" applyAlignment="1">
      <alignment horizontal="right" vertical="top" wrapText="1"/>
    </xf>
    <xf numFmtId="39" fontId="9" fillId="0" borderId="0" xfId="1" applyNumberFormat="1" applyFont="1" applyAlignment="1">
      <alignment horizontal="right" vertical="top" wrapText="1"/>
    </xf>
    <xf numFmtId="0" fontId="3" fillId="0" borderId="0" xfId="0" applyFont="1" applyAlignment="1">
      <alignment vertical="top" wrapText="1"/>
    </xf>
    <xf numFmtId="39" fontId="4" fillId="0" borderId="0" xfId="1" applyNumberFormat="1" applyFont="1" applyAlignment="1">
      <alignment horizontal="right" vertical="top" wrapText="1"/>
    </xf>
    <xf numFmtId="0" fontId="4" fillId="0" borderId="0" xfId="0" applyFont="1" applyAlignment="1">
      <alignment horizontal="center" vertical="top" wrapText="1"/>
    </xf>
    <xf numFmtId="0" fontId="9" fillId="0" borderId="0" xfId="0" applyFont="1" applyAlignment="1">
      <alignment horizontal="center" vertical="top" wrapText="1"/>
    </xf>
    <xf numFmtId="39" fontId="9" fillId="0" borderId="0" xfId="1" applyNumberFormat="1" applyFont="1" applyBorder="1" applyAlignment="1" applyProtection="1">
      <alignment horizontal="right" vertical="top" wrapText="1"/>
      <protection locked="0"/>
    </xf>
    <xf numFmtId="39" fontId="9" fillId="0" borderId="0" xfId="1" applyNumberFormat="1" applyFont="1" applyAlignment="1" applyProtection="1">
      <alignment horizontal="right" vertical="top" wrapText="1"/>
      <protection locked="0"/>
    </xf>
    <xf numFmtId="39" fontId="4" fillId="0" borderId="0" xfId="1" applyNumberFormat="1" applyFont="1" applyAlignment="1" applyProtection="1">
      <alignment horizontal="right" vertical="top" wrapText="1"/>
    </xf>
    <xf numFmtId="39" fontId="7" fillId="0" borderId="0" xfId="1" applyNumberFormat="1" applyFont="1" applyBorder="1" applyAlignment="1">
      <alignment horizontal="right" vertical="top" wrapText="1"/>
    </xf>
    <xf numFmtId="39" fontId="9" fillId="0" borderId="0" xfId="1" applyNumberFormat="1" applyFont="1" applyAlignment="1" applyProtection="1">
      <alignment horizontal="right" vertical="top" wrapText="1"/>
    </xf>
    <xf numFmtId="39" fontId="9" fillId="0" borderId="0" xfId="1" applyNumberFormat="1" applyFont="1" applyBorder="1" applyAlignment="1" applyProtection="1">
      <alignment horizontal="right" vertical="top" wrapText="1"/>
    </xf>
    <xf numFmtId="0" fontId="4" fillId="0" borderId="3" xfId="0" applyFont="1" applyBorder="1"/>
    <xf numFmtId="0" fontId="4" fillId="0" borderId="4" xfId="0" applyFont="1" applyBorder="1"/>
    <xf numFmtId="0" fontId="9" fillId="0" borderId="0" xfId="0" applyFont="1"/>
    <xf numFmtId="0" fontId="4" fillId="0" borderId="5" xfId="0" applyFont="1" applyBorder="1"/>
    <xf numFmtId="0" fontId="4" fillId="0" borderId="6" xfId="0" applyFont="1" applyBorder="1"/>
    <xf numFmtId="0" fontId="4" fillId="0" borderId="7" xfId="0" applyFont="1" applyBorder="1"/>
    <xf numFmtId="0" fontId="4" fillId="0" borderId="0" xfId="0" applyFont="1" applyAlignment="1">
      <alignment horizontal="right"/>
    </xf>
    <xf numFmtId="0" fontId="9" fillId="0" borderId="8" xfId="0" applyFont="1" applyBorder="1"/>
    <xf numFmtId="0" fontId="4" fillId="0" borderId="9" xfId="0" applyFont="1" applyBorder="1"/>
    <xf numFmtId="0" fontId="9" fillId="0" borderId="9" xfId="0" applyFont="1" applyBorder="1"/>
    <xf numFmtId="0" fontId="4" fillId="0" borderId="10" xfId="0" applyFont="1" applyBorder="1"/>
    <xf numFmtId="164" fontId="4" fillId="0" borderId="11" xfId="0" applyNumberFormat="1" applyFont="1" applyBorder="1" applyAlignment="1" applyProtection="1">
      <alignment horizontal="center" vertical="top" wrapText="1"/>
      <protection locked="0"/>
    </xf>
    <xf numFmtId="0" fontId="0" fillId="0" borderId="0" xfId="0" applyAlignment="1">
      <alignment wrapText="1"/>
    </xf>
    <xf numFmtId="0" fontId="9" fillId="0" borderId="0" xfId="0" applyFont="1" applyAlignment="1">
      <alignment horizontal="left"/>
    </xf>
    <xf numFmtId="39" fontId="9" fillId="0" borderId="0" xfId="1" applyNumberFormat="1" applyFont="1" applyAlignment="1" applyProtection="1">
      <alignment horizontal="right" wrapText="1"/>
      <protection locked="0"/>
    </xf>
    <xf numFmtId="39" fontId="9" fillId="0" borderId="0" xfId="1" applyNumberFormat="1" applyFont="1" applyBorder="1" applyAlignment="1">
      <alignment horizontal="right" wrapText="1"/>
    </xf>
    <xf numFmtId="39" fontId="9" fillId="0" borderId="0" xfId="1" applyNumberFormat="1" applyFont="1" applyAlignment="1">
      <alignment horizontal="right" wrapText="1"/>
    </xf>
    <xf numFmtId="10" fontId="2" fillId="0" borderId="12" xfId="3" applyNumberFormat="1" applyFont="1" applyBorder="1" applyAlignment="1" applyProtection="1">
      <alignment horizontal="center" vertical="top" wrapText="1"/>
      <protection locked="0"/>
    </xf>
    <xf numFmtId="0" fontId="3" fillId="0" borderId="0" xfId="0" applyFont="1" applyAlignment="1">
      <alignment horizontal="center"/>
    </xf>
    <xf numFmtId="0" fontId="11" fillId="0" borderId="0" xfId="0" applyFont="1"/>
    <xf numFmtId="0" fontId="10" fillId="0" borderId="2" xfId="0" applyFont="1" applyBorder="1"/>
    <xf numFmtId="0" fontId="4" fillId="0" borderId="2" xfId="0" applyFont="1" applyBorder="1"/>
    <xf numFmtId="0" fontId="2" fillId="0" borderId="2" xfId="0" applyFont="1" applyBorder="1" applyAlignment="1">
      <alignment horizontal="left"/>
    </xf>
    <xf numFmtId="0" fontId="2" fillId="0" borderId="0" xfId="0" applyFont="1" applyAlignment="1">
      <alignment horizontal="left"/>
    </xf>
    <xf numFmtId="0" fontId="6" fillId="2" borderId="0" xfId="0" applyFont="1" applyFill="1" applyAlignment="1">
      <alignment horizontal="center"/>
    </xf>
    <xf numFmtId="14" fontId="4" fillId="0" borderId="0" xfId="0" applyNumberFormat="1" applyFont="1" applyAlignment="1">
      <alignment horizontal="center"/>
    </xf>
    <xf numFmtId="39" fontId="7" fillId="0" borderId="0" xfId="1" applyNumberFormat="1" applyFont="1" applyAlignment="1" applyProtection="1">
      <alignment horizontal="right" vertical="top" wrapText="1"/>
    </xf>
    <xf numFmtId="10" fontId="2" fillId="0" borderId="0" xfId="3" applyNumberFormat="1" applyFont="1" applyBorder="1" applyAlignment="1" applyProtection="1">
      <alignment horizontal="center" vertical="top" wrapText="1"/>
    </xf>
    <xf numFmtId="0" fontId="4" fillId="0" borderId="0" xfId="0" applyFont="1" applyAlignment="1">
      <alignment wrapText="1"/>
    </xf>
    <xf numFmtId="0" fontId="4" fillId="0" borderId="0" xfId="0" applyFont="1" applyAlignment="1">
      <alignment horizontal="left"/>
    </xf>
    <xf numFmtId="0" fontId="4" fillId="0" borderId="0" xfId="0" applyFont="1" applyAlignment="1">
      <alignment horizontal="left" wrapText="1"/>
    </xf>
    <xf numFmtId="0" fontId="4" fillId="0" borderId="0" xfId="0" applyFont="1" applyAlignment="1">
      <alignment horizontal="center"/>
    </xf>
    <xf numFmtId="0" fontId="4" fillId="0" borderId="0" xfId="0" applyFont="1" applyAlignment="1">
      <alignment horizontal="left" vertical="top" wrapText="1"/>
    </xf>
    <xf numFmtId="0" fontId="4" fillId="0" borderId="11" xfId="0" applyFont="1" applyBorder="1" applyAlignment="1">
      <alignment horizontal="left"/>
    </xf>
    <xf numFmtId="0" fontId="4" fillId="0" borderId="11" xfId="0" applyFont="1" applyBorder="1" applyAlignment="1">
      <alignment horizontal="center"/>
    </xf>
    <xf numFmtId="0" fontId="4" fillId="0" borderId="13" xfId="0" applyFont="1" applyBorder="1" applyAlignment="1">
      <alignment horizontal="center"/>
    </xf>
    <xf numFmtId="0" fontId="4" fillId="0" borderId="0" xfId="0" applyFont="1" applyAlignment="1">
      <alignment wrapText="1"/>
    </xf>
    <xf numFmtId="0" fontId="4" fillId="0" borderId="0" xfId="0" applyFont="1" applyAlignment="1">
      <alignment horizontal="left"/>
    </xf>
    <xf numFmtId="0" fontId="4" fillId="0" borderId="3" xfId="0" applyFont="1" applyBorder="1" applyAlignment="1">
      <alignment horizontal="center" vertical="top" wrapText="1"/>
    </xf>
    <xf numFmtId="166" fontId="5" fillId="0" borderId="11" xfId="0" applyNumberFormat="1" applyFont="1" applyBorder="1" applyAlignment="1" applyProtection="1">
      <alignment horizontal="center"/>
      <protection locked="0"/>
    </xf>
    <xf numFmtId="0" fontId="4" fillId="0" borderId="11" xfId="0" applyFont="1" applyBorder="1" applyAlignment="1" applyProtection="1">
      <alignment horizontal="center" vertical="top" wrapText="1"/>
      <protection locked="0"/>
    </xf>
    <xf numFmtId="0" fontId="4" fillId="0" borderId="0" xfId="0" applyFont="1" applyAlignment="1">
      <alignment horizontal="left" wrapText="1"/>
    </xf>
    <xf numFmtId="0" fontId="10" fillId="0" borderId="0" xfId="0" applyFont="1" applyAlignment="1">
      <alignment horizontal="left" wrapText="1"/>
    </xf>
    <xf numFmtId="165" fontId="7" fillId="0" borderId="0" xfId="0" applyNumberFormat="1" applyFont="1" applyAlignment="1">
      <alignment horizontal="right"/>
    </xf>
    <xf numFmtId="165" fontId="4" fillId="0" borderId="3" xfId="2" applyNumberFormat="1" applyFont="1" applyBorder="1" applyAlignment="1" applyProtection="1">
      <alignment horizontal="center"/>
    </xf>
    <xf numFmtId="0" fontId="10" fillId="0" borderId="0" xfId="0" applyFont="1" applyAlignment="1">
      <alignment wrapText="1"/>
    </xf>
    <xf numFmtId="0" fontId="4" fillId="0" borderId="16" xfId="0" applyFont="1" applyBorder="1" applyAlignment="1">
      <alignment horizontal="left" vertical="top" wrapText="1"/>
    </xf>
    <xf numFmtId="0" fontId="4" fillId="0" borderId="11" xfId="0" applyFont="1" applyBorder="1"/>
    <xf numFmtId="0" fontId="4" fillId="0" borderId="17" xfId="0" applyFont="1" applyBorder="1"/>
    <xf numFmtId="0" fontId="3" fillId="0" borderId="0" xfId="0" applyFont="1" applyAlignment="1">
      <alignment horizontal="center"/>
    </xf>
    <xf numFmtId="0" fontId="4" fillId="0" borderId="0" xfId="0" applyFont="1" applyAlignment="1">
      <alignment horizontal="center"/>
    </xf>
    <xf numFmtId="0" fontId="4" fillId="0" borderId="0" xfId="0" applyFont="1" applyAlignment="1">
      <alignment horizontal="left" vertical="top" wrapText="1"/>
    </xf>
    <xf numFmtId="0" fontId="3" fillId="0" borderId="14" xfId="0" applyFont="1" applyBorder="1" applyAlignment="1">
      <alignment horizontal="center"/>
    </xf>
    <xf numFmtId="165" fontId="4" fillId="0" borderId="11" xfId="2" applyNumberFormat="1" applyFont="1" applyBorder="1" applyAlignment="1" applyProtection="1">
      <alignment horizontal="right"/>
      <protection locked="0"/>
    </xf>
    <xf numFmtId="165" fontId="4" fillId="0" borderId="3" xfId="0" applyNumberFormat="1" applyFont="1" applyBorder="1" applyAlignment="1">
      <alignment horizontal="center"/>
    </xf>
    <xf numFmtId="8" fontId="3" fillId="0" borderId="11" xfId="2" applyNumberFormat="1" applyFont="1" applyBorder="1" applyAlignment="1" applyProtection="1">
      <alignment horizontal="right"/>
    </xf>
    <xf numFmtId="165" fontId="4" fillId="0" borderId="11" xfId="2" applyNumberFormat="1" applyFont="1" applyBorder="1" applyAlignment="1" applyProtection="1">
      <alignment horizontal="right"/>
    </xf>
    <xf numFmtId="8" fontId="4" fillId="0" borderId="11" xfId="2" applyNumberFormat="1" applyFont="1" applyBorder="1" applyAlignment="1" applyProtection="1">
      <alignment horizontal="center"/>
    </xf>
    <xf numFmtId="8" fontId="4" fillId="0" borderId="13" xfId="2" applyNumberFormat="1" applyFont="1" applyBorder="1" applyAlignment="1" applyProtection="1">
      <alignment horizontal="center"/>
    </xf>
    <xf numFmtId="0" fontId="4" fillId="0" borderId="14" xfId="0" applyFont="1" applyBorder="1" applyAlignment="1">
      <alignment horizontal="left"/>
    </xf>
    <xf numFmtId="0" fontId="7" fillId="0" borderId="19" xfId="0" applyFont="1" applyBorder="1" applyAlignment="1">
      <alignment horizontal="left"/>
    </xf>
    <xf numFmtId="0" fontId="7" fillId="0" borderId="5" xfId="0" applyFont="1" applyBorder="1" applyAlignment="1">
      <alignment horizontal="left"/>
    </xf>
    <xf numFmtId="164" fontId="4" fillId="0" borderId="14" xfId="0" applyNumberFormat="1" applyFont="1" applyBorder="1" applyAlignment="1" applyProtection="1">
      <alignment horizontal="left"/>
      <protection locked="0"/>
    </xf>
    <xf numFmtId="0" fontId="4" fillId="0" borderId="11" xfId="0" applyFont="1" applyBorder="1" applyAlignment="1" applyProtection="1">
      <alignment horizontal="left"/>
      <protection locked="0"/>
    </xf>
    <xf numFmtId="0" fontId="4" fillId="0" borderId="14" xfId="0" applyFont="1" applyBorder="1" applyAlignment="1" applyProtection="1">
      <alignment horizontal="right"/>
      <protection locked="0"/>
    </xf>
    <xf numFmtId="0" fontId="3" fillId="0" borderId="0" xfId="0" applyFont="1" applyAlignment="1">
      <alignment horizontal="right"/>
    </xf>
    <xf numFmtId="0" fontId="2" fillId="3" borderId="20" xfId="0" applyFont="1" applyFill="1" applyBorder="1" applyAlignment="1">
      <alignment horizontal="center"/>
    </xf>
    <xf numFmtId="0" fontId="2" fillId="3" borderId="21" xfId="0" applyFont="1" applyFill="1" applyBorder="1" applyAlignment="1">
      <alignment horizontal="center"/>
    </xf>
    <xf numFmtId="0" fontId="2" fillId="3" borderId="22" xfId="0" applyFont="1" applyFill="1" applyBorder="1" applyAlignment="1">
      <alignment horizontal="center"/>
    </xf>
    <xf numFmtId="166" fontId="4" fillId="0" borderId="11" xfId="0" applyNumberFormat="1" applyFont="1" applyBorder="1" applyAlignment="1" applyProtection="1">
      <alignment horizontal="left"/>
      <protection locked="0"/>
    </xf>
    <xf numFmtId="0" fontId="4" fillId="0" borderId="0" xfId="0" applyFont="1" applyAlignment="1">
      <alignment horizontal="right"/>
    </xf>
    <xf numFmtId="0" fontId="2" fillId="2" borderId="15" xfId="0" applyFont="1" applyFill="1" applyBorder="1" applyAlignment="1">
      <alignment horizontal="left"/>
    </xf>
    <xf numFmtId="0" fontId="12" fillId="0" borderId="0" xfId="0" applyFont="1" applyAlignment="1">
      <alignment horizontal="center"/>
    </xf>
    <xf numFmtId="0" fontId="4" fillId="0" borderId="18" xfId="0" applyFont="1" applyBorder="1" applyAlignment="1" applyProtection="1">
      <alignment horizontal="left"/>
      <protection locked="0"/>
    </xf>
    <xf numFmtId="0" fontId="2" fillId="0" borderId="0" xfId="0" applyFont="1" applyAlignment="1">
      <alignment horizontal="center"/>
    </xf>
    <xf numFmtId="166" fontId="13" fillId="0" borderId="20" xfId="0" applyNumberFormat="1" applyFont="1" applyBorder="1" applyAlignment="1">
      <alignment horizontal="center"/>
    </xf>
    <xf numFmtId="166" fontId="13" fillId="0" borderId="21" xfId="0" applyNumberFormat="1" applyFont="1" applyBorder="1" applyAlignment="1">
      <alignment horizontal="center"/>
    </xf>
    <xf numFmtId="166" fontId="13" fillId="0" borderId="22" xfId="0" applyNumberFormat="1" applyFont="1" applyBorder="1" applyAlignment="1">
      <alignment horizontal="center"/>
    </xf>
    <xf numFmtId="0" fontId="3" fillId="0" borderId="15" xfId="0" applyFont="1" applyBorder="1" applyAlignment="1">
      <alignment horizontal="right"/>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97"/>
  <sheetViews>
    <sheetView showGridLines="0" tabSelected="1" topLeftCell="A67" zoomScaleNormal="100" workbookViewId="0">
      <selection activeCell="B78" sqref="B78:H78"/>
    </sheetView>
  </sheetViews>
  <sheetFormatPr defaultColWidth="9.109375" defaultRowHeight="15" x14ac:dyDescent="0.25"/>
  <cols>
    <col min="1" max="1" width="2.6640625" style="3" customWidth="1"/>
    <col min="2" max="2" width="30" style="3" customWidth="1"/>
    <col min="3" max="3" width="14.44140625" style="3" customWidth="1"/>
    <col min="4" max="4" width="20.44140625" style="3" customWidth="1"/>
    <col min="5" max="5" width="17.33203125" style="3" customWidth="1"/>
    <col min="6" max="6" width="20.5546875" style="3" customWidth="1"/>
    <col min="7" max="7" width="17" style="3" customWidth="1"/>
    <col min="8" max="8" width="14" style="3" customWidth="1"/>
    <col min="9" max="9" width="12.6640625" style="3" customWidth="1"/>
    <col min="10" max="16384" width="9.109375" style="3"/>
  </cols>
  <sheetData>
    <row r="1" spans="2:9" ht="15" customHeight="1" x14ac:dyDescent="0.3">
      <c r="B1" s="40"/>
      <c r="C1" s="4"/>
      <c r="D1" s="4"/>
      <c r="E1" s="4"/>
      <c r="F1" s="4"/>
      <c r="G1" s="4"/>
      <c r="H1" s="27" t="s">
        <v>0</v>
      </c>
    </row>
    <row r="2" spans="2:9" ht="6.75" customHeight="1" x14ac:dyDescent="0.3">
      <c r="B2" s="40"/>
      <c r="C2" s="4"/>
      <c r="D2" s="4"/>
      <c r="E2" s="4"/>
      <c r="F2" s="4"/>
      <c r="G2" s="4"/>
      <c r="H2" s="27"/>
    </row>
    <row r="3" spans="2:9" ht="17.399999999999999" x14ac:dyDescent="0.3">
      <c r="B3" s="93" t="s">
        <v>1</v>
      </c>
      <c r="C3" s="93"/>
      <c r="D3" s="93"/>
      <c r="E3" s="93"/>
      <c r="F3" s="93"/>
      <c r="G3" s="93"/>
      <c r="H3" s="93"/>
    </row>
    <row r="4" spans="2:9" ht="5.25" customHeight="1" x14ac:dyDescent="0.3">
      <c r="B4" s="39"/>
      <c r="C4" s="39"/>
      <c r="D4" s="39"/>
      <c r="E4" s="39"/>
      <c r="F4" s="39"/>
      <c r="G4" s="39"/>
      <c r="H4" s="4"/>
    </row>
    <row r="5" spans="2:9" ht="18.75" customHeight="1" x14ac:dyDescent="0.35">
      <c r="B5" s="95" t="s">
        <v>2</v>
      </c>
      <c r="C5" s="95"/>
      <c r="D5" s="95"/>
      <c r="E5" s="95"/>
      <c r="F5" s="95"/>
      <c r="G5" s="95"/>
      <c r="H5" s="95"/>
    </row>
    <row r="6" spans="2:9" ht="16.2" x14ac:dyDescent="0.35">
      <c r="B6" s="95" t="s">
        <v>3</v>
      </c>
      <c r="C6" s="95"/>
      <c r="D6" s="95"/>
      <c r="E6" s="95"/>
      <c r="F6" s="95"/>
      <c r="G6" s="95"/>
      <c r="H6" s="95"/>
    </row>
    <row r="7" spans="2:9" ht="12" customHeight="1" thickBot="1" x14ac:dyDescent="0.4">
      <c r="B7" s="41"/>
      <c r="C7" s="42"/>
      <c r="D7" s="43"/>
      <c r="E7" s="44"/>
      <c r="F7" s="44"/>
      <c r="G7" s="44"/>
      <c r="H7" s="4"/>
    </row>
    <row r="8" spans="2:9" ht="21" customHeight="1" thickTop="1" thickBot="1" x14ac:dyDescent="0.4">
      <c r="B8" s="87" t="s">
        <v>4</v>
      </c>
      <c r="C8" s="88"/>
      <c r="D8" s="89"/>
      <c r="E8" s="96">
        <v>45107</v>
      </c>
      <c r="F8" s="97"/>
      <c r="G8" s="97"/>
      <c r="H8" s="98"/>
      <c r="I8" s="45"/>
    </row>
    <row r="9" spans="2:9" ht="21" customHeight="1" thickTop="1" x14ac:dyDescent="0.3">
      <c r="B9" s="5" t="s">
        <v>5</v>
      </c>
      <c r="C9" s="94"/>
      <c r="D9" s="94"/>
      <c r="E9" s="99" t="s">
        <v>6</v>
      </c>
      <c r="F9" s="99"/>
      <c r="G9" s="84"/>
      <c r="H9" s="84"/>
    </row>
    <row r="10" spans="2:9" ht="21" customHeight="1" x14ac:dyDescent="0.3">
      <c r="B10" s="5" t="s">
        <v>7</v>
      </c>
      <c r="C10" s="84"/>
      <c r="D10" s="84"/>
      <c r="E10" s="86" t="s">
        <v>8</v>
      </c>
      <c r="F10" s="86"/>
      <c r="G10" s="84"/>
      <c r="H10" s="84"/>
    </row>
    <row r="11" spans="2:9" ht="21" customHeight="1" x14ac:dyDescent="0.3">
      <c r="B11" s="5" t="s">
        <v>9</v>
      </c>
      <c r="C11" s="90"/>
      <c r="D11" s="90"/>
      <c r="E11" s="86" t="s">
        <v>10</v>
      </c>
      <c r="F11" s="86"/>
      <c r="G11" s="84"/>
      <c r="H11" s="84"/>
    </row>
    <row r="12" spans="2:9" ht="21" customHeight="1" x14ac:dyDescent="0.3">
      <c r="B12" s="5" t="s">
        <v>11</v>
      </c>
      <c r="C12" s="83"/>
      <c r="D12" s="83"/>
      <c r="E12" s="5" t="s">
        <v>12</v>
      </c>
      <c r="F12" s="5"/>
      <c r="G12" s="85"/>
      <c r="H12" s="85"/>
    </row>
    <row r="13" spans="2:9" ht="14.25" customHeight="1" thickBot="1" x14ac:dyDescent="0.35">
      <c r="B13" s="4"/>
      <c r="C13" s="46"/>
      <c r="D13" s="46"/>
      <c r="E13" s="4"/>
      <c r="F13" s="52"/>
      <c r="G13" s="4"/>
      <c r="H13" s="4"/>
    </row>
    <row r="14" spans="2:9" ht="21" customHeight="1" thickTop="1" thickBot="1" x14ac:dyDescent="0.4">
      <c r="B14" s="87" t="s">
        <v>13</v>
      </c>
      <c r="C14" s="88"/>
      <c r="D14" s="88"/>
      <c r="E14" s="88"/>
      <c r="F14" s="88"/>
      <c r="G14" s="88"/>
      <c r="H14" s="89"/>
    </row>
    <row r="15" spans="2:9" ht="18.75" customHeight="1" thickTop="1" x14ac:dyDescent="0.35">
      <c r="B15" s="5"/>
      <c r="C15" s="1"/>
      <c r="D15" s="92"/>
      <c r="E15" s="92"/>
      <c r="F15" s="92"/>
      <c r="G15" s="92"/>
      <c r="H15" s="92"/>
    </row>
    <row r="16" spans="2:9" ht="18.75" customHeight="1" thickBot="1" x14ac:dyDescent="0.35">
      <c r="B16" s="91"/>
      <c r="C16" s="91"/>
      <c r="D16" s="4"/>
      <c r="E16" s="34"/>
      <c r="F16" s="4"/>
      <c r="G16" s="4"/>
      <c r="H16" s="4"/>
    </row>
    <row r="17" spans="2:8" ht="16.8" thickTop="1" x14ac:dyDescent="0.35">
      <c r="B17" s="5" t="s">
        <v>14</v>
      </c>
      <c r="C17" s="1"/>
      <c r="D17" s="92" t="s">
        <v>15</v>
      </c>
      <c r="E17" s="92"/>
      <c r="F17" s="92"/>
      <c r="G17" s="92"/>
      <c r="H17" s="92"/>
    </row>
    <row r="18" spans="2:8" ht="15.6" x14ac:dyDescent="0.3">
      <c r="B18" s="91" t="s">
        <v>16</v>
      </c>
      <c r="C18" s="91"/>
      <c r="D18" s="4" t="s">
        <v>17</v>
      </c>
      <c r="E18" s="34"/>
      <c r="F18" s="4"/>
      <c r="G18" s="4"/>
      <c r="H18" s="4"/>
    </row>
    <row r="19" spans="2:8" ht="15.6" x14ac:dyDescent="0.3">
      <c r="B19" s="4"/>
      <c r="C19" s="4"/>
      <c r="D19" s="4"/>
      <c r="E19" s="4"/>
      <c r="F19" s="4"/>
      <c r="G19" s="4"/>
      <c r="H19" s="4"/>
    </row>
    <row r="20" spans="2:8" ht="15.6" x14ac:dyDescent="0.3">
      <c r="B20" s="5" t="s">
        <v>18</v>
      </c>
      <c r="C20" s="4"/>
      <c r="D20" s="4"/>
      <c r="E20" s="4"/>
      <c r="F20" s="4"/>
      <c r="G20" s="4"/>
      <c r="H20" s="4"/>
    </row>
    <row r="21" spans="2:8" ht="15.6" x14ac:dyDescent="0.3">
      <c r="B21" s="6" t="s">
        <v>19</v>
      </c>
      <c r="C21" s="21"/>
      <c r="D21" s="21"/>
      <c r="E21" s="21"/>
      <c r="F21" s="21"/>
      <c r="G21" s="22"/>
      <c r="H21" s="4"/>
    </row>
    <row r="22" spans="2:8" ht="51.75" customHeight="1" x14ac:dyDescent="0.3">
      <c r="B22" s="67" t="s">
        <v>20</v>
      </c>
      <c r="C22" s="68"/>
      <c r="D22" s="68"/>
      <c r="E22" s="68"/>
      <c r="F22" s="68"/>
      <c r="G22" s="69"/>
      <c r="H22" s="4"/>
    </row>
    <row r="23" spans="2:8" ht="21" customHeight="1" x14ac:dyDescent="0.3">
      <c r="B23" s="73" t="s">
        <v>21</v>
      </c>
      <c r="C23" s="73"/>
      <c r="D23" s="73"/>
      <c r="E23" s="73"/>
      <c r="F23" s="73"/>
      <c r="G23" s="73"/>
      <c r="H23" s="4"/>
    </row>
    <row r="24" spans="2:8" ht="14.25" customHeight="1" x14ac:dyDescent="0.3">
      <c r="B24" s="5"/>
      <c r="C24" s="7" t="s">
        <v>22</v>
      </c>
      <c r="D24" s="7" t="s">
        <v>23</v>
      </c>
      <c r="E24" s="7" t="s">
        <v>24</v>
      </c>
      <c r="F24" s="7" t="s">
        <v>25</v>
      </c>
      <c r="G24" s="7" t="s">
        <v>26</v>
      </c>
      <c r="H24" s="4"/>
    </row>
    <row r="25" spans="2:8" ht="47.25" customHeight="1" x14ac:dyDescent="0.3">
      <c r="B25" s="5"/>
      <c r="C25" s="2" t="s">
        <v>27</v>
      </c>
      <c r="D25" s="2" t="s">
        <v>28</v>
      </c>
      <c r="E25" s="2" t="s">
        <v>29</v>
      </c>
      <c r="F25" s="2" t="s">
        <v>30</v>
      </c>
      <c r="G25" s="2" t="s">
        <v>31</v>
      </c>
      <c r="H25" s="4"/>
    </row>
    <row r="26" spans="2:8" ht="10.5" customHeight="1" x14ac:dyDescent="0.3">
      <c r="B26" s="4"/>
      <c r="C26" s="4"/>
      <c r="D26" s="4"/>
      <c r="E26" s="4"/>
      <c r="F26" s="4"/>
      <c r="G26" s="4"/>
      <c r="H26" s="4"/>
    </row>
    <row r="27" spans="2:8" ht="18" customHeight="1" x14ac:dyDescent="0.3">
      <c r="B27" s="8" t="s">
        <v>32</v>
      </c>
      <c r="C27" s="15">
        <v>0</v>
      </c>
      <c r="D27" s="15">
        <v>0</v>
      </c>
      <c r="E27" s="15">
        <v>0</v>
      </c>
      <c r="F27" s="9">
        <f>+E27+D27</f>
        <v>0</v>
      </c>
      <c r="G27" s="9">
        <f>+C27-F27</f>
        <v>0</v>
      </c>
      <c r="H27" s="4"/>
    </row>
    <row r="28" spans="2:8" ht="10.5" customHeight="1" x14ac:dyDescent="0.3">
      <c r="B28" s="13"/>
      <c r="C28" s="20"/>
      <c r="D28" s="20"/>
      <c r="E28" s="20"/>
      <c r="F28" s="20"/>
      <c r="G28" s="20"/>
      <c r="H28" s="4"/>
    </row>
    <row r="29" spans="2:8" ht="18" customHeight="1" x14ac:dyDescent="0.3">
      <c r="B29" s="8" t="s">
        <v>33</v>
      </c>
      <c r="C29" s="15">
        <v>0</v>
      </c>
      <c r="D29" s="15">
        <v>0</v>
      </c>
      <c r="E29" s="15">
        <v>0</v>
      </c>
      <c r="F29" s="9">
        <f>+E29+D29</f>
        <v>0</v>
      </c>
      <c r="G29" s="9">
        <f>+C29-F29</f>
        <v>0</v>
      </c>
      <c r="H29" s="4"/>
    </row>
    <row r="30" spans="2:8" ht="10.5" customHeight="1" x14ac:dyDescent="0.3">
      <c r="B30" s="50"/>
      <c r="C30" s="23"/>
      <c r="D30" s="23"/>
      <c r="E30" s="23"/>
      <c r="F30" s="23"/>
      <c r="G30" s="23"/>
      <c r="H30" s="4"/>
    </row>
    <row r="31" spans="2:8" ht="18" customHeight="1" x14ac:dyDescent="0.3">
      <c r="B31" s="8" t="s">
        <v>34</v>
      </c>
      <c r="C31" s="16">
        <v>0</v>
      </c>
      <c r="D31" s="16">
        <v>0</v>
      </c>
      <c r="E31" s="16">
        <v>0</v>
      </c>
      <c r="F31" s="9">
        <f>+E31+D31</f>
        <v>0</v>
      </c>
      <c r="G31" s="10">
        <f>+C31-F31</f>
        <v>0</v>
      </c>
      <c r="H31" s="4"/>
    </row>
    <row r="32" spans="2:8" ht="10.5" customHeight="1" x14ac:dyDescent="0.3">
      <c r="B32" s="13"/>
      <c r="C32" s="19"/>
      <c r="D32" s="19"/>
      <c r="E32" s="19"/>
      <c r="F32" s="19"/>
      <c r="G32" s="19"/>
      <c r="H32" s="4"/>
    </row>
    <row r="33" spans="2:8" ht="18" customHeight="1" x14ac:dyDescent="0.3">
      <c r="B33" s="8" t="s">
        <v>35</v>
      </c>
      <c r="C33" s="16">
        <v>0</v>
      </c>
      <c r="D33" s="16">
        <v>0</v>
      </c>
      <c r="E33" s="16">
        <v>0</v>
      </c>
      <c r="F33" s="9">
        <f>+E33+D33</f>
        <v>0</v>
      </c>
      <c r="G33" s="10">
        <f>+C33-F33</f>
        <v>0</v>
      </c>
      <c r="H33" s="4"/>
    </row>
    <row r="34" spans="2:8" ht="10.5" customHeight="1" x14ac:dyDescent="0.3">
      <c r="B34" s="53"/>
      <c r="C34" s="19"/>
      <c r="D34" s="19"/>
      <c r="E34" s="19"/>
      <c r="F34" s="19"/>
      <c r="G34" s="19"/>
      <c r="H34" s="4"/>
    </row>
    <row r="35" spans="2:8" ht="18" customHeight="1" x14ac:dyDescent="0.3">
      <c r="B35" s="8" t="s">
        <v>36</v>
      </c>
      <c r="C35" s="16">
        <v>0</v>
      </c>
      <c r="D35" s="16">
        <v>0</v>
      </c>
      <c r="E35" s="16">
        <v>0</v>
      </c>
      <c r="F35" s="9">
        <f>+E35+D35</f>
        <v>0</v>
      </c>
      <c r="G35" s="10">
        <f>+C35-F35</f>
        <v>0</v>
      </c>
      <c r="H35" s="4"/>
    </row>
    <row r="36" spans="2:8" ht="10.5" customHeight="1" x14ac:dyDescent="0.3">
      <c r="B36" s="8"/>
      <c r="C36" s="19"/>
      <c r="D36" s="19"/>
      <c r="E36" s="19"/>
      <c r="F36" s="20"/>
      <c r="G36" s="19"/>
      <c r="H36" s="4"/>
    </row>
    <row r="37" spans="2:8" ht="18" customHeight="1" x14ac:dyDescent="0.3">
      <c r="B37" s="8" t="s">
        <v>37</v>
      </c>
      <c r="C37" s="16">
        <v>0</v>
      </c>
      <c r="D37" s="16">
        <v>0</v>
      </c>
      <c r="E37" s="16">
        <v>0</v>
      </c>
      <c r="F37" s="9">
        <f>+E37+D37</f>
        <v>0</v>
      </c>
      <c r="G37" s="19">
        <f>+C37-F37</f>
        <v>0</v>
      </c>
      <c r="H37" s="4"/>
    </row>
    <row r="38" spans="2:8" ht="10.5" customHeight="1" x14ac:dyDescent="0.3">
      <c r="B38" s="8"/>
      <c r="C38" s="19"/>
      <c r="D38" s="19"/>
      <c r="E38" s="19"/>
      <c r="F38" s="20"/>
      <c r="G38" s="19"/>
      <c r="H38" s="4"/>
    </row>
    <row r="39" spans="2:8" ht="18" customHeight="1" x14ac:dyDescent="0.3">
      <c r="B39" s="8" t="s">
        <v>38</v>
      </c>
      <c r="C39" s="16">
        <v>0</v>
      </c>
      <c r="D39" s="16">
        <v>0</v>
      </c>
      <c r="E39" s="16">
        <v>0</v>
      </c>
      <c r="F39" s="9">
        <f>+E39+D39</f>
        <v>0</v>
      </c>
      <c r="G39" s="19">
        <f>+C39-F39</f>
        <v>0</v>
      </c>
      <c r="H39" s="4"/>
    </row>
    <row r="40" spans="2:8" ht="10.5" customHeight="1" x14ac:dyDescent="0.3">
      <c r="B40" s="8"/>
      <c r="C40" s="19"/>
      <c r="D40" s="19"/>
      <c r="E40" s="19"/>
      <c r="F40" s="20"/>
      <c r="G40" s="19"/>
      <c r="H40" s="4"/>
    </row>
    <row r="41" spans="2:8" ht="18" customHeight="1" x14ac:dyDescent="0.3">
      <c r="B41" s="11" t="s">
        <v>39</v>
      </c>
      <c r="C41" s="47">
        <f>SUM(C27:C39)</f>
        <v>0</v>
      </c>
      <c r="D41" s="47">
        <f>SUM(D27:D39)</f>
        <v>0</v>
      </c>
      <c r="E41" s="47">
        <f>SUM(E27:E39)</f>
        <v>0</v>
      </c>
      <c r="F41" s="47">
        <f>SUM(F27:F39)</f>
        <v>0</v>
      </c>
      <c r="G41" s="47">
        <f>SUM(G27:G39)</f>
        <v>0</v>
      </c>
      <c r="H41" s="4"/>
    </row>
    <row r="42" spans="2:8" ht="10.5" customHeight="1" x14ac:dyDescent="0.3">
      <c r="B42" s="11"/>
      <c r="C42" s="47"/>
      <c r="D42" s="47"/>
      <c r="E42" s="47"/>
      <c r="F42" s="47"/>
      <c r="G42" s="47"/>
      <c r="H42" s="4"/>
    </row>
    <row r="43" spans="2:8" ht="33.75" customHeight="1" thickBot="1" x14ac:dyDescent="0.35">
      <c r="B43" s="8" t="s">
        <v>40</v>
      </c>
      <c r="C43" s="35">
        <f>ROUND(C41*B44,2)</f>
        <v>0</v>
      </c>
      <c r="D43" s="35">
        <v>0</v>
      </c>
      <c r="E43" s="35">
        <v>0</v>
      </c>
      <c r="F43" s="36">
        <f>+E43+D43</f>
        <v>0</v>
      </c>
      <c r="G43" s="37">
        <f>+C43-F43</f>
        <v>0</v>
      </c>
      <c r="H43" s="4"/>
    </row>
    <row r="44" spans="2:8" ht="14.25" customHeight="1" thickBot="1" x14ac:dyDescent="0.35">
      <c r="B44" s="38">
        <v>0</v>
      </c>
      <c r="C44" s="17"/>
      <c r="D44" s="17"/>
      <c r="E44" s="17"/>
      <c r="F44" s="17"/>
      <c r="G44" s="17"/>
      <c r="H44" s="4"/>
    </row>
    <row r="45" spans="2:8" ht="10.5" customHeight="1" x14ac:dyDescent="0.3">
      <c r="B45" s="48"/>
      <c r="C45" s="17"/>
      <c r="D45" s="17"/>
      <c r="E45" s="17"/>
      <c r="F45" s="17"/>
      <c r="G45" s="17"/>
      <c r="H45" s="4"/>
    </row>
    <row r="46" spans="2:8" ht="18" customHeight="1" x14ac:dyDescent="0.3">
      <c r="B46" s="8" t="s">
        <v>41</v>
      </c>
      <c r="C46" s="15">
        <v>0</v>
      </c>
      <c r="D46" s="15">
        <v>0</v>
      </c>
      <c r="E46" s="15">
        <v>0</v>
      </c>
      <c r="F46" s="9">
        <f>+E46+D46</f>
        <v>0</v>
      </c>
      <c r="G46" s="10">
        <f>+C46-F46</f>
        <v>0</v>
      </c>
      <c r="H46" s="4"/>
    </row>
    <row r="47" spans="2:8" ht="10.5" customHeight="1" x14ac:dyDescent="0.3">
      <c r="B47" s="8"/>
      <c r="C47" s="12"/>
      <c r="D47" s="12"/>
      <c r="E47" s="12"/>
      <c r="F47" s="17"/>
      <c r="G47" s="12"/>
      <c r="H47" s="4"/>
    </row>
    <row r="48" spans="2:8" ht="18" customHeight="1" x14ac:dyDescent="0.3">
      <c r="B48" s="11" t="s">
        <v>42</v>
      </c>
      <c r="C48" s="18">
        <f>C41+C43+C46</f>
        <v>0</v>
      </c>
      <c r="D48" s="18">
        <f>D41+D43+D46</f>
        <v>0</v>
      </c>
      <c r="E48" s="18">
        <f>E41+E43+E46</f>
        <v>0</v>
      </c>
      <c r="F48" s="18">
        <f>F41+F43+F46</f>
        <v>0</v>
      </c>
      <c r="G48" s="18">
        <f>G41+G43+G46</f>
        <v>0</v>
      </c>
      <c r="H48" s="4"/>
    </row>
    <row r="49" spans="2:8" ht="10.5" customHeight="1" x14ac:dyDescent="0.3">
      <c r="B49" s="11"/>
      <c r="C49" s="18"/>
      <c r="D49" s="18"/>
      <c r="E49" s="18"/>
      <c r="F49" s="18"/>
      <c r="G49" s="18"/>
      <c r="H49" s="4"/>
    </row>
    <row r="50" spans="2:8" ht="15.6" x14ac:dyDescent="0.3">
      <c r="B50" s="72" t="s">
        <v>74</v>
      </c>
      <c r="C50" s="72"/>
      <c r="D50" s="72"/>
      <c r="E50" s="72"/>
      <c r="F50" s="72"/>
      <c r="G50" s="72"/>
      <c r="H50" s="4"/>
    </row>
    <row r="51" spans="2:8" ht="39" customHeight="1" x14ac:dyDescent="0.3">
      <c r="B51" s="72"/>
      <c r="C51" s="72"/>
      <c r="D51" s="72"/>
      <c r="E51" s="72"/>
      <c r="F51" s="72"/>
      <c r="G51" s="72"/>
      <c r="H51" s="4"/>
    </row>
    <row r="52" spans="2:8" ht="13.5" customHeight="1" x14ac:dyDescent="0.3">
      <c r="B52" s="58" t="str">
        <f>IF(C9=0," ",C9)</f>
        <v xml:space="preserve"> </v>
      </c>
      <c r="C52" s="58"/>
      <c r="D52" s="71" t="str">
        <f>IF(C10=0," ",C10)</f>
        <v xml:space="preserve"> </v>
      </c>
      <c r="E52" s="71"/>
      <c r="F52" s="71"/>
      <c r="G52" s="71"/>
      <c r="H52" s="71"/>
    </row>
    <row r="53" spans="2:8" ht="15" customHeight="1" x14ac:dyDescent="0.3">
      <c r="B53" s="50"/>
      <c r="C53" s="50"/>
      <c r="D53" s="52"/>
      <c r="E53" s="52"/>
      <c r="F53" s="52"/>
      <c r="G53" s="52"/>
      <c r="H53" s="52"/>
    </row>
    <row r="54" spans="2:8" ht="15" customHeight="1" x14ac:dyDescent="0.3">
      <c r="B54" s="53"/>
      <c r="C54" s="53"/>
      <c r="D54" s="53"/>
      <c r="E54" s="53"/>
      <c r="F54" s="53"/>
      <c r="G54" s="53"/>
      <c r="H54" s="4"/>
    </row>
    <row r="55" spans="2:8" ht="15" customHeight="1" x14ac:dyDescent="0.3">
      <c r="B55" s="4"/>
      <c r="C55" s="4"/>
      <c r="D55" s="4"/>
      <c r="E55" s="4"/>
      <c r="F55" s="4"/>
      <c r="G55" s="4"/>
      <c r="H55" s="27" t="s">
        <v>43</v>
      </c>
    </row>
    <row r="56" spans="2:8" ht="15.6" x14ac:dyDescent="0.3">
      <c r="B56" s="70" t="s">
        <v>44</v>
      </c>
      <c r="C56" s="70"/>
      <c r="D56" s="70"/>
      <c r="E56" s="70"/>
      <c r="F56" s="70"/>
      <c r="G56" s="70"/>
      <c r="H56" s="4"/>
    </row>
    <row r="57" spans="2:8" ht="15.6" x14ac:dyDescent="0.3">
      <c r="B57" s="58" t="s">
        <v>45</v>
      </c>
      <c r="C57" s="58"/>
      <c r="D57" s="58"/>
      <c r="E57" s="58"/>
      <c r="F57" s="58"/>
      <c r="G57" s="58"/>
      <c r="H57" s="58"/>
    </row>
    <row r="58" spans="2:8" ht="15.6" x14ac:dyDescent="0.3">
      <c r="B58" s="5" t="s">
        <v>46</v>
      </c>
      <c r="C58" s="4"/>
      <c r="D58" s="4"/>
      <c r="E58" s="4"/>
      <c r="F58" s="4"/>
      <c r="G58" s="4"/>
      <c r="H58" s="4"/>
    </row>
    <row r="59" spans="2:8" ht="7.5" customHeight="1" x14ac:dyDescent="0.3">
      <c r="B59" s="58" t="s">
        <v>45</v>
      </c>
      <c r="C59" s="58"/>
      <c r="D59" s="58"/>
      <c r="E59" s="58"/>
      <c r="F59" s="58"/>
      <c r="G59" s="58"/>
      <c r="H59" s="58"/>
    </row>
    <row r="60" spans="2:8" ht="24.75" customHeight="1" x14ac:dyDescent="0.3">
      <c r="B60" s="4"/>
      <c r="C60" s="4" t="s">
        <v>47</v>
      </c>
      <c r="D60" s="4"/>
      <c r="E60" s="4"/>
      <c r="F60" s="4"/>
      <c r="G60" s="74">
        <v>0</v>
      </c>
      <c r="H60" s="74"/>
    </row>
    <row r="61" spans="2:8" ht="12" customHeight="1" x14ac:dyDescent="0.3">
      <c r="B61" s="4"/>
      <c r="C61" s="4"/>
      <c r="D61" s="4"/>
      <c r="E61" s="4"/>
      <c r="F61" s="4"/>
      <c r="G61" s="75"/>
      <c r="H61" s="75"/>
    </row>
    <row r="62" spans="2:8" ht="20.100000000000001" customHeight="1" x14ac:dyDescent="0.3">
      <c r="B62" s="4"/>
      <c r="C62" s="4" t="s">
        <v>48</v>
      </c>
      <c r="D62" s="4"/>
      <c r="E62" s="4"/>
      <c r="F62" s="4"/>
      <c r="G62" s="77">
        <f>F48</f>
        <v>0</v>
      </c>
      <c r="H62" s="77"/>
    </row>
    <row r="63" spans="2:8" ht="12" customHeight="1" x14ac:dyDescent="0.3">
      <c r="B63" s="4"/>
      <c r="C63" s="4"/>
      <c r="D63" s="4"/>
      <c r="E63" s="4"/>
      <c r="F63" s="4"/>
      <c r="G63" s="75"/>
      <c r="H63" s="75"/>
    </row>
    <row r="64" spans="2:8" ht="20.100000000000001" customHeight="1" x14ac:dyDescent="0.3">
      <c r="B64" s="4"/>
      <c r="C64" s="57" t="s">
        <v>49</v>
      </c>
      <c r="D64" s="57"/>
      <c r="E64" s="57"/>
      <c r="F64" s="57"/>
      <c r="G64" s="76">
        <f>IF(+G60-G62&gt;0,"Refund is Due Back to RIDE",G60-G62)</f>
        <v>0</v>
      </c>
      <c r="H64" s="76"/>
    </row>
    <row r="65" spans="2:8" ht="10.5" customHeight="1" x14ac:dyDescent="0.3">
      <c r="B65" s="4"/>
      <c r="C65" s="49"/>
      <c r="D65" s="49"/>
      <c r="E65" s="49"/>
      <c r="F65" s="49"/>
      <c r="G65" s="65"/>
      <c r="H65" s="65"/>
    </row>
    <row r="66" spans="2:8" ht="20.25" customHeight="1" x14ac:dyDescent="0.3">
      <c r="B66" s="4"/>
      <c r="C66" s="4"/>
      <c r="D66" s="4"/>
      <c r="E66" s="4"/>
      <c r="F66" s="4"/>
      <c r="G66" s="64" t="str">
        <f>IF(G64="Refund is Due Back to RIDE",G60-G62," ")</f>
        <v xml:space="preserve"> </v>
      </c>
      <c r="H66" s="64"/>
    </row>
    <row r="67" spans="2:8" ht="17.25" customHeight="1" x14ac:dyDescent="0.3">
      <c r="B67" s="58" t="s">
        <v>45</v>
      </c>
      <c r="C67" s="58"/>
      <c r="D67" s="58"/>
      <c r="E67" s="58"/>
      <c r="F67" s="58"/>
      <c r="G67" s="58"/>
      <c r="H67" s="58"/>
    </row>
    <row r="68" spans="2:8" ht="23.25" customHeight="1" x14ac:dyDescent="0.3">
      <c r="B68" s="4" t="s">
        <v>50</v>
      </c>
      <c r="C68" s="4"/>
      <c r="D68" s="4"/>
      <c r="E68" s="4"/>
      <c r="F68" s="4"/>
      <c r="G68" s="4"/>
      <c r="H68" s="4"/>
    </row>
    <row r="69" spans="2:8" ht="5.25" customHeight="1" x14ac:dyDescent="0.3">
      <c r="B69" s="71"/>
      <c r="C69" s="71"/>
      <c r="D69" s="71"/>
      <c r="E69" s="71"/>
      <c r="F69" s="71"/>
      <c r="G69" s="71"/>
      <c r="H69" s="71"/>
    </row>
    <row r="70" spans="2:8" ht="81" customHeight="1" x14ac:dyDescent="0.3">
      <c r="B70" s="66" t="s">
        <v>51</v>
      </c>
      <c r="C70" s="66"/>
      <c r="D70" s="66"/>
      <c r="E70" s="66"/>
      <c r="F70" s="66"/>
      <c r="G70" s="66"/>
      <c r="H70" s="66"/>
    </row>
    <row r="71" spans="2:8" ht="20.25" customHeight="1" x14ac:dyDescent="0.25">
      <c r="B71" s="33"/>
      <c r="C71" s="33"/>
      <c r="D71" s="33"/>
      <c r="E71" s="33"/>
      <c r="F71" s="33"/>
      <c r="G71" s="33"/>
      <c r="H71" s="33"/>
    </row>
    <row r="72" spans="2:8" ht="15" customHeight="1" x14ac:dyDescent="0.25">
      <c r="B72" s="32"/>
      <c r="C72" s="14"/>
      <c r="D72" s="61"/>
      <c r="E72" s="61"/>
      <c r="G72" s="60"/>
      <c r="H72" s="60"/>
    </row>
    <row r="73" spans="2:8" ht="49.5" customHeight="1" x14ac:dyDescent="0.3">
      <c r="B73" s="13" t="s">
        <v>52</v>
      </c>
      <c r="C73" s="4"/>
      <c r="D73" s="59" t="s">
        <v>53</v>
      </c>
      <c r="E73" s="59"/>
      <c r="F73"/>
      <c r="G73" s="59" t="s">
        <v>54</v>
      </c>
      <c r="H73" s="59"/>
    </row>
    <row r="74" spans="2:8" ht="8.25" customHeight="1" x14ac:dyDescent="0.3">
      <c r="B74" s="58" t="s">
        <v>45</v>
      </c>
      <c r="C74" s="58"/>
      <c r="D74" s="58"/>
      <c r="E74" s="58"/>
      <c r="F74" s="58"/>
      <c r="G74" s="58"/>
      <c r="H74" s="58"/>
    </row>
    <row r="75" spans="2:8" ht="11.25" customHeight="1" x14ac:dyDescent="0.3">
      <c r="B75" s="50"/>
      <c r="C75" s="50"/>
      <c r="D75" s="50"/>
      <c r="E75" s="50"/>
      <c r="F75" s="50"/>
      <c r="G75" s="50"/>
      <c r="H75" s="50"/>
    </row>
    <row r="76" spans="2:8" ht="13.5" customHeight="1" x14ac:dyDescent="0.3">
      <c r="B76" s="62" t="s">
        <v>55</v>
      </c>
      <c r="C76" s="62"/>
      <c r="D76" s="62"/>
      <c r="E76" s="62"/>
      <c r="F76" s="62"/>
      <c r="G76" s="62"/>
      <c r="H76" s="62"/>
    </row>
    <row r="77" spans="2:8" ht="10.5" customHeight="1" x14ac:dyDescent="0.3">
      <c r="B77" s="51"/>
      <c r="C77" s="51"/>
      <c r="D77" s="51"/>
      <c r="E77" s="51"/>
      <c r="F77" s="51"/>
      <c r="G77" s="51"/>
      <c r="H77" s="51"/>
    </row>
    <row r="78" spans="2:8" ht="78.75" customHeight="1" x14ac:dyDescent="0.3">
      <c r="B78" s="63" t="s">
        <v>75</v>
      </c>
      <c r="C78" s="63"/>
      <c r="D78" s="63"/>
      <c r="E78" s="63"/>
      <c r="F78" s="63"/>
      <c r="G78" s="63"/>
      <c r="H78" s="63"/>
    </row>
    <row r="79" spans="2:8" ht="20.25" customHeight="1" x14ac:dyDescent="0.3">
      <c r="B79" s="4"/>
      <c r="C79" s="4"/>
      <c r="D79" s="4"/>
      <c r="E79" s="4"/>
      <c r="F79" s="13" t="s">
        <v>56</v>
      </c>
      <c r="G79" s="4"/>
      <c r="H79" s="4"/>
    </row>
    <row r="80" spans="2:8" ht="15" customHeight="1" x14ac:dyDescent="0.25">
      <c r="B80" s="32"/>
      <c r="C80" s="14"/>
      <c r="D80" s="61"/>
      <c r="E80" s="61"/>
      <c r="G80" s="60"/>
      <c r="H80" s="60"/>
    </row>
    <row r="81" spans="2:8" ht="31.2" x14ac:dyDescent="0.3">
      <c r="B81" s="13" t="s">
        <v>52</v>
      </c>
      <c r="C81" s="4"/>
      <c r="D81" s="59" t="s">
        <v>57</v>
      </c>
      <c r="E81" s="59"/>
      <c r="F81"/>
      <c r="G81" s="59" t="s">
        <v>54</v>
      </c>
      <c r="H81" s="59"/>
    </row>
    <row r="82" spans="2:8" ht="5.25" customHeight="1" x14ac:dyDescent="0.3">
      <c r="B82" s="58" t="s">
        <v>45</v>
      </c>
      <c r="C82" s="58"/>
      <c r="D82" s="58"/>
      <c r="E82" s="58"/>
      <c r="F82" s="58"/>
      <c r="G82" s="58"/>
      <c r="H82" s="58"/>
    </row>
    <row r="83" spans="2:8" ht="6" customHeight="1" x14ac:dyDescent="0.3">
      <c r="B83" s="50"/>
      <c r="C83" s="50"/>
      <c r="D83" s="50"/>
      <c r="E83" s="50"/>
      <c r="F83" s="50"/>
      <c r="G83" s="50"/>
      <c r="H83" s="50"/>
    </row>
    <row r="84" spans="2:8" ht="15.6" x14ac:dyDescent="0.3">
      <c r="B84" s="4" t="s">
        <v>58</v>
      </c>
      <c r="C84" s="4" t="s">
        <v>59</v>
      </c>
      <c r="D84" s="4"/>
      <c r="E84" s="4"/>
      <c r="F84" s="4"/>
      <c r="G84" s="4"/>
      <c r="H84" s="4"/>
    </row>
    <row r="85" spans="2:8" ht="15.6" x14ac:dyDescent="0.3">
      <c r="B85" s="4"/>
      <c r="C85" s="4" t="s">
        <v>60</v>
      </c>
      <c r="D85" s="4"/>
      <c r="E85" s="4"/>
      <c r="F85" s="4"/>
      <c r="G85" s="4"/>
      <c r="H85" s="4"/>
    </row>
    <row r="86" spans="2:8" ht="15.6" x14ac:dyDescent="0.3">
      <c r="B86" s="4"/>
      <c r="C86" s="4" t="s">
        <v>61</v>
      </c>
      <c r="D86" s="4"/>
      <c r="E86" s="4"/>
      <c r="F86" s="4"/>
      <c r="G86" s="4"/>
      <c r="H86" s="4"/>
    </row>
    <row r="87" spans="2:8" ht="15.6" x14ac:dyDescent="0.3">
      <c r="B87" s="4"/>
      <c r="C87" s="4" t="s">
        <v>62</v>
      </c>
      <c r="D87" s="4"/>
      <c r="E87" s="4"/>
      <c r="F87" s="4"/>
      <c r="G87" s="4"/>
      <c r="H87" s="4"/>
    </row>
    <row r="88" spans="2:8" ht="15.6" x14ac:dyDescent="0.3">
      <c r="B88" s="4"/>
      <c r="C88" s="4" t="s">
        <v>63</v>
      </c>
      <c r="D88" s="4"/>
      <c r="E88" s="4"/>
      <c r="F88" s="4"/>
      <c r="G88" s="4"/>
      <c r="H88" s="4"/>
    </row>
    <row r="89" spans="2:8" ht="15.6" x14ac:dyDescent="0.3">
      <c r="B89" s="4" t="s">
        <v>64</v>
      </c>
      <c r="C89" s="4" t="s">
        <v>65</v>
      </c>
      <c r="D89" s="4"/>
      <c r="E89" s="4" t="s">
        <v>66</v>
      </c>
      <c r="F89" s="4"/>
      <c r="G89" s="4"/>
      <c r="H89" s="4"/>
    </row>
    <row r="90" spans="2:8" ht="44.25" customHeight="1" thickBot="1" x14ac:dyDescent="0.35">
      <c r="B90" s="58"/>
      <c r="C90" s="58"/>
      <c r="D90" s="58"/>
      <c r="E90" s="58"/>
      <c r="F90" s="58"/>
      <c r="G90" s="58"/>
      <c r="H90" s="4"/>
    </row>
    <row r="91" spans="2:8" ht="23.25" customHeight="1" x14ac:dyDescent="0.3">
      <c r="B91" s="81" t="s">
        <v>67</v>
      </c>
      <c r="C91" s="82"/>
      <c r="D91" s="82"/>
      <c r="E91" s="82"/>
      <c r="F91" s="24"/>
      <c r="G91" s="24"/>
      <c r="H91" s="25"/>
    </row>
    <row r="92" spans="2:8" ht="30" customHeight="1" x14ac:dyDescent="0.3">
      <c r="B92" s="26" t="s">
        <v>68</v>
      </c>
      <c r="C92" s="54"/>
      <c r="D92" s="54"/>
      <c r="E92" s="54"/>
      <c r="F92" s="27" t="s">
        <v>69</v>
      </c>
      <c r="G92" s="78">
        <f>IF(+G60-G62&gt;0,"Refund is Due Back to RIDE",-G60+G62)</f>
        <v>0</v>
      </c>
      <c r="H92" s="79"/>
    </row>
    <row r="93" spans="2:8" ht="30" customHeight="1" x14ac:dyDescent="0.3">
      <c r="B93" s="26" t="s">
        <v>70</v>
      </c>
      <c r="C93" s="54" t="str">
        <f>IF(G9=0," ",G9)</f>
        <v xml:space="preserve"> </v>
      </c>
      <c r="D93" s="54"/>
      <c r="E93" s="54"/>
      <c r="F93" s="27" t="s">
        <v>71</v>
      </c>
      <c r="G93" s="55"/>
      <c r="H93" s="56"/>
    </row>
    <row r="94" spans="2:8" ht="30" customHeight="1" x14ac:dyDescent="0.3">
      <c r="B94" s="26" t="s">
        <v>72</v>
      </c>
      <c r="C94" s="80"/>
      <c r="D94" s="80"/>
      <c r="E94" s="80"/>
      <c r="F94" s="27" t="s">
        <v>73</v>
      </c>
      <c r="G94" s="55"/>
      <c r="H94" s="56"/>
    </row>
    <row r="95" spans="2:8" ht="13.5" customHeight="1" thickBot="1" x14ac:dyDescent="0.35">
      <c r="B95" s="28"/>
      <c r="C95" s="29"/>
      <c r="D95" s="29"/>
      <c r="E95" s="29"/>
      <c r="F95" s="30"/>
      <c r="G95" s="29"/>
      <c r="H95" s="31"/>
    </row>
    <row r="96" spans="2:8" ht="15" customHeight="1" x14ac:dyDescent="0.3">
      <c r="B96" s="50"/>
      <c r="C96" s="50"/>
      <c r="D96" s="52"/>
      <c r="E96" s="52"/>
      <c r="F96" s="52"/>
      <c r="G96" s="27"/>
      <c r="H96" s="27"/>
    </row>
    <row r="97" spans="2:8" ht="15" customHeight="1" x14ac:dyDescent="0.3">
      <c r="B97" s="50"/>
      <c r="C97" s="50"/>
      <c r="D97" s="52"/>
      <c r="E97" s="52"/>
      <c r="F97" s="52"/>
      <c r="G97" s="27"/>
      <c r="H97" s="27"/>
    </row>
  </sheetData>
  <mergeCells count="61">
    <mergeCell ref="B3:H3"/>
    <mergeCell ref="C9:D9"/>
    <mergeCell ref="G9:H9"/>
    <mergeCell ref="G10:H10"/>
    <mergeCell ref="B6:H6"/>
    <mergeCell ref="B5:H5"/>
    <mergeCell ref="B8:D8"/>
    <mergeCell ref="E8:H8"/>
    <mergeCell ref="C10:D10"/>
    <mergeCell ref="E9:F9"/>
    <mergeCell ref="E10:F10"/>
    <mergeCell ref="C12:D12"/>
    <mergeCell ref="G11:H11"/>
    <mergeCell ref="G12:H12"/>
    <mergeCell ref="E11:F11"/>
    <mergeCell ref="B52:C52"/>
    <mergeCell ref="B14:H14"/>
    <mergeCell ref="C11:D11"/>
    <mergeCell ref="B16:C16"/>
    <mergeCell ref="D15:H15"/>
    <mergeCell ref="B18:C18"/>
    <mergeCell ref="D17:H17"/>
    <mergeCell ref="G94:H94"/>
    <mergeCell ref="G60:H60"/>
    <mergeCell ref="G61:H61"/>
    <mergeCell ref="B59:H59"/>
    <mergeCell ref="G64:H64"/>
    <mergeCell ref="G62:H62"/>
    <mergeCell ref="D72:E72"/>
    <mergeCell ref="B69:H69"/>
    <mergeCell ref="G92:H92"/>
    <mergeCell ref="C92:E92"/>
    <mergeCell ref="D81:E81"/>
    <mergeCell ref="G72:H72"/>
    <mergeCell ref="C94:E94"/>
    <mergeCell ref="B91:E91"/>
    <mergeCell ref="B90:G90"/>
    <mergeCell ref="G63:H63"/>
    <mergeCell ref="B57:H57"/>
    <mergeCell ref="B22:G22"/>
    <mergeCell ref="B56:G56"/>
    <mergeCell ref="D52:F52"/>
    <mergeCell ref="G52:H52"/>
    <mergeCell ref="B50:G51"/>
    <mergeCell ref="B23:G23"/>
    <mergeCell ref="C93:E93"/>
    <mergeCell ref="G93:H93"/>
    <mergeCell ref="C64:F64"/>
    <mergeCell ref="B67:H67"/>
    <mergeCell ref="G73:H73"/>
    <mergeCell ref="G80:H80"/>
    <mergeCell ref="D73:E73"/>
    <mergeCell ref="D80:E80"/>
    <mergeCell ref="B74:H74"/>
    <mergeCell ref="B76:H76"/>
    <mergeCell ref="B82:H82"/>
    <mergeCell ref="B78:H78"/>
    <mergeCell ref="G81:H81"/>
    <mergeCell ref="G66:H66"/>
    <mergeCell ref="G65:H65"/>
    <mergeCell ref="B70:H70"/>
  </mergeCells>
  <phoneticPr fontId="0" type="noConversion"/>
  <pageMargins left="0" right="0" top="0.5" bottom="0.5" header="0.5" footer="0.5"/>
  <pageSetup scale="77" orientation="portrait" useFirstPageNumber="1" r:id="rId1"/>
  <headerFooter alignWithMargins="0"/>
  <rowBreaks count="1" manualBreakCount="1">
    <brk id="5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FSR-CRF</vt:lpstr>
      <vt:lpstr>'FSR-CRF'!Print_Area</vt:lpstr>
    </vt:vector>
  </TitlesOfParts>
  <Manager/>
  <Company>RI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Antonia Gibbs</dc:creator>
  <cp:keywords/>
  <dc:description/>
  <cp:lastModifiedBy>Major, Maureen</cp:lastModifiedBy>
  <cp:revision/>
  <dcterms:created xsi:type="dcterms:W3CDTF">2005-05-04T18:08:46Z</dcterms:created>
  <dcterms:modified xsi:type="dcterms:W3CDTF">2023-05-18T14:40:33Z</dcterms:modified>
  <cp:category/>
  <cp:contentStatus/>
</cp:coreProperties>
</file>